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<sst xmlns="http://schemas.openxmlformats.org/spreadsheetml/2006/main" count="44" uniqueCount="41">
  <si>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广灵县2026年粮改饲项目实施情况公示表</t>
  </si>
  <si>
    <t>单位：吨、亩、万元</t>
  </si>
  <si>
    <t>序号</t>
  </si>
  <si>
    <t>实施单位名称</t>
  </si>
  <si>
    <t>实施地点</t>
  </si>
  <si>
    <t>青贮数量</t>
  </si>
  <si>
    <t>粮改饲面积</t>
  </si>
  <si>
    <t>补助资金</t>
  </si>
  <si>
    <t>备注</t>
  </si>
  <si>
    <t>广灵县海高农牧有限公司</t>
  </si>
  <si>
    <t>南村镇黑土洼村</t>
  </si>
  <si>
    <t>广灵县双江草业有限公司</t>
  </si>
  <si>
    <t>蕉山乡东崖头村</t>
  </si>
  <si>
    <t>广灵县同羊农牧有限公司</t>
  </si>
  <si>
    <t>壶泉镇翟疃村</t>
  </si>
  <si>
    <t>广灵县沣北农牧有限公司</t>
  </si>
  <si>
    <t>蕉山乡西蕉山村</t>
  </si>
  <si>
    <t>广灵县泉江农牧有限责任公司</t>
  </si>
  <si>
    <t>广灵县瑞盛农牧科技有限公司</t>
  </si>
  <si>
    <t>加斗镇西石门村</t>
  </si>
  <si>
    <t>广灵县恒业农业有限公司</t>
  </si>
  <si>
    <t>蕉山乡南蕉山村</t>
  </si>
  <si>
    <t>广灵县强村农牧专业合作社</t>
  </si>
  <si>
    <t>梁庄镇南坪村</t>
  </si>
  <si>
    <t>广灵县朝红养殖有限公司</t>
  </si>
  <si>
    <t>壶泉镇王洼村</t>
  </si>
  <si>
    <t>广灵县佳乐养种殖家庭农场</t>
  </si>
  <si>
    <t>作疃镇百疃村</t>
  </si>
  <si>
    <t>广灵县忠福农牧有限公司</t>
  </si>
  <si>
    <t>广灵县岳文养殖专业合作社</t>
  </si>
  <si>
    <t>广灵县大利养殖种植家庭农场</t>
  </si>
  <si>
    <t>蕉山乡中蕉山村</t>
  </si>
  <si>
    <t>广灵县海利德农业有限公司</t>
  </si>
  <si>
    <t>蕉山乡东蕉山村</t>
  </si>
  <si>
    <t>广灵县晋鑫农牧有限公司</t>
  </si>
  <si>
    <t>加斗镇西加斗村</t>
  </si>
  <si>
    <t>广灵县付保养殖场</t>
  </si>
  <si>
    <t>蕉山乡洗马庄村</t>
  </si>
  <si>
    <t>广灵县顺道农牧有限公司</t>
  </si>
  <si>
    <t>壶泉镇涧西村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</si>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</sst>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9"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2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2" sqref="A12"/>
    </sheetView>
  </sheetViews>
  <sheetFormatPr defaultColWidth="9" defaultRowHeight="14.25" customHeight="1" outlineLevelCol="6"/>
  <cols>
    <col min="1" max="1" width="9.625" customWidth="1"/>
    <col min="2" max="3" width="25.875" customWidth="1"/>
    <col min="4" max="4" width="14.125" customWidth="1"/>
    <col min="5" max="5" width="13.5" customWidth="1"/>
    <col min="6" max="6" width="14.25" customWidth="1"/>
    <col min="7" max="7" width="13.25" customWidth="1"/>
  </cols>
  <sheetData>
    <row r="1" ht="18" customHeight="1" spans="1:7">
      <c r="A1" s="3" t="s">
        <v>0</v>
      </c>
      <c r="B1" s="4"/>
      <c r="C1" s="4"/>
      <c r="D1" s="4"/>
      <c r="E1" s="4"/>
      <c r="F1" s="4"/>
      <c r="G1" s="4"/>
    </row>
    <row r="2" ht="17.25" customHeight="1" spans="1:7">
      <c r="A2" s="5" t="s">
        <v>1</v>
      </c>
      <c r="B2" s="5"/>
      <c r="C2" s="5"/>
      <c r="D2" s="5"/>
      <c r="E2" s="5"/>
      <c r="F2" s="5"/>
      <c r="G2" s="5"/>
    </row>
    <row r="3" ht="1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Format="1" ht="14" customHeight="1" spans="1:7">
      <c r="A4" s="6"/>
      <c r="B4" s="6"/>
      <c r="C4" s="6"/>
      <c r="D4" s="7"/>
      <c r="E4" s="7"/>
      <c r="F4" s="7"/>
      <c r="G4" s="6"/>
    </row>
    <row r="5" s="1" customFormat="1" ht="18" customHeight="1" spans="1:7">
      <c r="A5" s="8">
        <v>1</v>
      </c>
      <c r="B5" s="9" t="s">
        <v>9</v>
      </c>
      <c r="C5" s="10" t="s">
        <v>10</v>
      </c>
      <c r="D5" s="11">
        <v>63610</v>
      </c>
      <c r="E5" s="11">
        <v>19883</v>
      </c>
      <c r="F5" s="11">
        <f t="shared" ref="F5:F21" si="0">D5*0.0045</f>
        <v>286.245</v>
      </c>
      <c r="G5" s="14"/>
    </row>
    <row r="6" s="1" customFormat="1" ht="22" customHeight="1" spans="1:7">
      <c r="A6" s="8">
        <v>2</v>
      </c>
      <c r="B6" s="9" t="s">
        <v>11</v>
      </c>
      <c r="C6" s="11" t="s">
        <v>12</v>
      </c>
      <c r="D6" s="11">
        <v>10677</v>
      </c>
      <c r="E6" s="11">
        <v>3336</v>
      </c>
      <c r="F6" s="11">
        <f t="shared" si="0"/>
        <v>48.0465</v>
      </c>
      <c r="G6" s="12"/>
    </row>
    <row r="7" s="1" customFormat="1" ht="22" customHeight="1" spans="1:7">
      <c r="A7" s="8">
        <v>3</v>
      </c>
      <c r="B7" s="9" t="s">
        <v>13</v>
      </c>
      <c r="C7" s="11" t="s">
        <v>14</v>
      </c>
      <c r="D7" s="11">
        <v>2183</v>
      </c>
      <c r="E7" s="11">
        <v>643</v>
      </c>
      <c r="F7" s="11">
        <f t="shared" si="0"/>
        <v>9.8235</v>
      </c>
      <c r="G7" s="12"/>
    </row>
    <row r="8" s="1" customFormat="1" ht="22" customHeight="1" spans="1:7">
      <c r="A8" s="8">
        <v>4</v>
      </c>
      <c r="B8" s="9" t="s">
        <v>15</v>
      </c>
      <c r="C8" s="11" t="s">
        <v>16</v>
      </c>
      <c r="D8" s="11">
        <v>3275</v>
      </c>
      <c r="E8" s="11">
        <v>1024</v>
      </c>
      <c r="F8" s="11">
        <f t="shared" si="0"/>
        <v>14.7375</v>
      </c>
      <c r="G8" s="12"/>
    </row>
    <row r="9" s="1" customFormat="1" ht="22" customHeight="1" spans="1:7">
      <c r="A9" s="8">
        <v>5</v>
      </c>
      <c r="B9" s="9" t="s">
        <v>17</v>
      </c>
      <c r="C9" s="11" t="s">
        <v>12</v>
      </c>
      <c r="D9" s="11">
        <v>1449</v>
      </c>
      <c r="E9" s="11">
        <v>455</v>
      </c>
      <c r="F9" s="11">
        <f t="shared" si="0"/>
        <v>6.5205</v>
      </c>
      <c r="G9" s="12"/>
    </row>
    <row r="10" s="1" customFormat="1" ht="22" customHeight="1" spans="1:7">
      <c r="A10" s="8">
        <v>6</v>
      </c>
      <c r="B10" s="9" t="s">
        <v>18</v>
      </c>
      <c r="C10" s="11" t="s">
        <v>19</v>
      </c>
      <c r="D10" s="11">
        <v>1224</v>
      </c>
      <c r="E10" s="11">
        <v>346</v>
      </c>
      <c r="F10" s="11">
        <f t="shared" si="0"/>
        <v>5.508</v>
      </c>
      <c r="G10" s="12"/>
    </row>
    <row r="11" s="1" customFormat="1" ht="22" customHeight="1" spans="1:7">
      <c r="A11" s="8">
        <v>7</v>
      </c>
      <c r="B11" s="9" t="s">
        <v>20</v>
      </c>
      <c r="C11" s="11" t="s">
        <v>21</v>
      </c>
      <c r="D11" s="11">
        <v>1383</v>
      </c>
      <c r="E11" s="11">
        <v>406</v>
      </c>
      <c r="F11" s="11">
        <f t="shared" si="0"/>
        <v>6.2235</v>
      </c>
      <c r="G11" s="12"/>
    </row>
    <row r="12" s="1" customFormat="1" ht="22" customHeight="1" spans="1:7">
      <c r="A12" s="8">
        <v>8</v>
      </c>
      <c r="B12" s="9" t="s">
        <v>22</v>
      </c>
      <c r="C12" s="11" t="s">
        <v>23</v>
      </c>
      <c r="D12" s="11">
        <v>1173</v>
      </c>
      <c r="E12" s="11">
        <v>369</v>
      </c>
      <c r="F12" s="11">
        <f t="shared" si="0"/>
        <v>5.2785</v>
      </c>
      <c r="G12" s="12"/>
    </row>
    <row r="13" s="1" customFormat="1" ht="18" customHeight="1" spans="1:7">
      <c r="A13" s="8">
        <v>9</v>
      </c>
      <c r="B13" s="9" t="s">
        <v>24</v>
      </c>
      <c r="C13" s="11" t="s">
        <v>25</v>
      </c>
      <c r="D13" s="11">
        <v>1282</v>
      </c>
      <c r="E13" s="11">
        <v>403</v>
      </c>
      <c r="F13" s="11">
        <f t="shared" si="0"/>
        <v>5.769</v>
      </c>
      <c r="G13" s="12"/>
    </row>
    <row r="14" s="1" customFormat="1" ht="22" customHeight="1" spans="1:7">
      <c r="A14" s="8">
        <v>10</v>
      </c>
      <c r="B14" s="9" t="s">
        <v>26</v>
      </c>
      <c r="C14" s="8" t="s">
        <v>27</v>
      </c>
      <c r="D14" s="8">
        <v>540</v>
      </c>
      <c r="E14" s="11">
        <v>163</v>
      </c>
      <c r="F14" s="11">
        <f t="shared" si="0"/>
        <v>2.43</v>
      </c>
      <c r="G14" s="12"/>
    </row>
    <row r="15" s="1" customFormat="1" ht="22" customHeight="1" spans="1:7">
      <c r="A15" s="8">
        <v>11</v>
      </c>
      <c r="B15" s="9" t="s">
        <v>28</v>
      </c>
      <c r="C15" s="11" t="s">
        <v>19</v>
      </c>
      <c r="D15" s="8">
        <v>1305</v>
      </c>
      <c r="E15" s="11">
        <v>372</v>
      </c>
      <c r="F15" s="11">
        <f t="shared" si="0"/>
        <v>5.8725</v>
      </c>
      <c r="G15" s="12"/>
    </row>
    <row r="16" s="1" customFormat="1" ht="22" customHeight="1" spans="1:7">
      <c r="A16" s="8">
        <v>12</v>
      </c>
      <c r="B16" s="9" t="s">
        <v>29</v>
      </c>
      <c r="C16" s="11" t="s">
        <v>19</v>
      </c>
      <c r="D16" s="8">
        <v>1128</v>
      </c>
      <c r="E16" s="11">
        <v>322</v>
      </c>
      <c r="F16" s="11">
        <f t="shared" si="0"/>
        <v>5.076</v>
      </c>
      <c r="G16" s="12"/>
    </row>
    <row r="17" s="1" customFormat="1" ht="22" customHeight="1" spans="1:7">
      <c r="A17" s="8">
        <v>13</v>
      </c>
      <c r="B17" s="9" t="s">
        <v>30</v>
      </c>
      <c r="C17" s="11" t="s">
        <v>31</v>
      </c>
      <c r="D17" s="8">
        <v>277</v>
      </c>
      <c r="E17" s="11">
        <v>82</v>
      </c>
      <c r="F17" s="11">
        <f t="shared" si="0"/>
        <v>1.2465</v>
      </c>
      <c r="G17" s="12"/>
    </row>
    <row r="18" s="1" customFormat="1" ht="22" customHeight="1" spans="1:7">
      <c r="A18" s="8">
        <v>14</v>
      </c>
      <c r="B18" s="9" t="s">
        <v>32</v>
      </c>
      <c r="C18" s="11" t="s">
        <v>33</v>
      </c>
      <c r="D18" s="8">
        <v>990</v>
      </c>
      <c r="E18" s="11">
        <v>283</v>
      </c>
      <c r="F18" s="11">
        <f t="shared" si="0"/>
        <v>4.455</v>
      </c>
      <c r="G18" s="12"/>
    </row>
    <row r="19" s="1" customFormat="1" ht="22" customHeight="1" spans="1:7">
      <c r="A19" s="8">
        <v>15</v>
      </c>
      <c r="B19" s="9" t="s">
        <v>34</v>
      </c>
      <c r="C19" s="9" t="s">
        <v>35</v>
      </c>
      <c r="D19" s="8">
        <v>805</v>
      </c>
      <c r="E19" s="11">
        <v>235</v>
      </c>
      <c r="F19" s="11">
        <f t="shared" si="0"/>
        <v>3.6225</v>
      </c>
      <c r="G19" s="12"/>
    </row>
    <row r="20" s="1" customFormat="1" ht="22" customHeight="1" spans="1:7">
      <c r="A20" s="8">
        <v>16</v>
      </c>
      <c r="B20" s="9" t="s">
        <v>36</v>
      </c>
      <c r="C20" s="9" t="s">
        <v>37</v>
      </c>
      <c r="D20" s="8">
        <v>984</v>
      </c>
      <c r="E20" s="11">
        <v>287</v>
      </c>
      <c r="F20" s="11">
        <f t="shared" si="0"/>
        <v>4.428</v>
      </c>
      <c r="G20" s="12"/>
    </row>
    <row r="21" s="1" customFormat="1" ht="22" customHeight="1" spans="1:7">
      <c r="A21" s="8">
        <v>17</v>
      </c>
      <c r="B21" s="9" t="s">
        <v>38</v>
      </c>
      <c r="C21" s="9" t="s">
        <v>39</v>
      </c>
      <c r="D21" s="8">
        <v>95</v>
      </c>
      <c r="E21" s="11">
        <v>21</v>
      </c>
      <c r="F21" s="11">
        <f t="shared" si="0"/>
        <v>0.4275</v>
      </c>
      <c r="G21" s="12"/>
    </row>
    <row r="22" s="2" customFormat="1" ht="22" customHeight="1" spans="1:7">
      <c r="A22" s="12"/>
      <c r="B22" s="13" t="s">
        <v>40</v>
      </c>
      <c r="C22" s="13"/>
      <c r="D22" s="8">
        <f t="shared" ref="D22:F22" si="1">SUM(D5:D21)</f>
        <v>92380</v>
      </c>
      <c r="E22" s="11">
        <f t="shared" si="1"/>
        <v>28630</v>
      </c>
      <c r="F22" s="11">
        <f t="shared" si="1"/>
        <v>415.71</v>
      </c>
      <c r="G22" s="15"/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rintOptions horizontalCentered="1" verticalCentered="1"/>
  <pageMargins left="0.751388888888889" right="0.751388888888889" top="1" bottom="1" header="0.5" footer="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cp:revision>0</cp:revision>
  <dcterms:created xsi:type="dcterms:W3CDTF">2024-08-09T11:18:00Z</dcterms:created>
  <dcterms:modified xsi:type="dcterms:W3CDTF">2026-10-26T08:59:09Z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7EFC18F2EE9F431EBD8D7E64A8C01E42_13</vt:lpwstr>
  </property>
  <property fmtid="{D5CDD505-2E9C-101B-9397-08002B2CF9AE}" pid="3" name="KSOProductBuildVer">
    <vt:lpwstr>2052-12.8.2.21176</vt:lpwstr>
  </property>
</Properties>
</file>